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casaforkidsofet-my.sharepoint.com/personal/maryjo_casaforkidsofet_org/Documents/Documents/Forms/"/>
    </mc:Choice>
  </mc:AlternateContent>
  <xr:revisionPtr revIDLastSave="0" documentId="14_{EFEFC151-47A9-4C56-9EDB-D3D425CD1EC9}" xr6:coauthVersionLast="47" xr6:coauthVersionMax="47" xr10:uidLastSave="{00000000-0000-0000-0000-000000000000}"/>
  <workbookProtection workbookAlgorithmName="SHA-512" workbookHashValue="5Oa6OEWJYKvcgCIRUgaW+5B1V9c14bzF5WV2jzv9aomn9pXFIeeDBLWzhqCUedNGVNuVEAJTjhMu63YrngG4aw==" workbookSaltValue="+aZsmVbFpIKIRc1FGtFQFg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J15" i="1" l="1"/>
  <c r="F15" i="1"/>
  <c r="H14" i="1"/>
  <c r="H13" i="1"/>
  <c r="H12" i="1"/>
  <c r="H11" i="1"/>
  <c r="H10" i="1"/>
  <c r="H9" i="1"/>
  <c r="H15" i="1" l="1"/>
  <c r="J16" i="1" s="1"/>
</calcChain>
</file>

<file path=xl/sharedStrings.xml><?xml version="1.0" encoding="utf-8"?>
<sst xmlns="http://schemas.openxmlformats.org/spreadsheetml/2006/main" count="34" uniqueCount="33">
  <si>
    <t>Amount Reimbursed to Volunteer</t>
  </si>
  <si>
    <t>Case Number</t>
  </si>
  <si>
    <t>Travel Date(s)</t>
  </si>
  <si>
    <t>Origin</t>
  </si>
  <si>
    <t>Destination</t>
  </si>
  <si>
    <t>Mileage</t>
  </si>
  <si>
    <t xml:space="preserve">Total Miles </t>
  </si>
  <si>
    <t>TOTALS</t>
  </si>
  <si>
    <t>Volunteer Signature</t>
  </si>
  <si>
    <t>Internal Use Only</t>
  </si>
  <si>
    <t>CASA for Kids of East Texas</t>
  </si>
  <si>
    <t>Instructions</t>
  </si>
  <si>
    <t>ED Approval:  _________________________</t>
  </si>
  <si>
    <t>Case Supervisor Signature</t>
  </si>
  <si>
    <t>Date</t>
  </si>
  <si>
    <t>Volunteer Advocate Address:</t>
  </si>
  <si>
    <t>Volunteer Advocate Name:</t>
  </si>
  <si>
    <t>Total: $ ____________</t>
  </si>
  <si>
    <t># Children Visited</t>
  </si>
  <si>
    <t>Reimbursement Rate  (IRS Rate)</t>
  </si>
  <si>
    <t>Reimbursable</t>
  </si>
  <si>
    <t>Total</t>
  </si>
  <si>
    <t>Rental car &amp; gas if rental car used</t>
  </si>
  <si>
    <t>Date to Texas CASA:</t>
  </si>
  <si>
    <t>Code to</t>
  </si>
  <si>
    <t>Attach single map matching total miles. Submit to Case Supervisor within 3 days of travel.  Rental car must be used for round trip over 500 miles.</t>
  </si>
  <si>
    <t xml:space="preserve">Attach receipt for rental car, rental car gas and lodging up to state rate. * Do not enter travel time in Optima for this trip. </t>
  </si>
  <si>
    <t>street address</t>
  </si>
  <si>
    <t>city</t>
  </si>
  <si>
    <t>state</t>
  </si>
  <si>
    <t>zip</t>
  </si>
  <si>
    <t>Reimburseable travel must be at least 30 miles one way, 60 miles roundtrip</t>
  </si>
  <si>
    <t>Lodging up to               State Approved Rate $98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</si>
</sst>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/d/yy;@"/>
    <numFmt numFmtId="165" formatCode="[$-409]mmmm\ d\,\ yyyy;@"/>
    <numFmt numFmtId="166" formatCode="_(&quot;$&quot;* #,##0.000_);_(&quot;$&quot;* \(#,##0.00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Geometr415 Lt BT"/>
      <family val="2"/>
    </font>
    <font>
      <sz val="11"/>
      <color theme="1"/>
      <name val="Geometr415 Lt BT"/>
      <family val="2"/>
    </font>
    <font>
      <b/>
      <sz val="14"/>
      <color theme="1"/>
      <name val="Geometr415 Lt BT"/>
      <family val="2"/>
    </font>
    <font>
      <u/>
      <sz val="11"/>
      <color theme="1"/>
      <name val="Geometr415 Lt BT"/>
      <family val="2"/>
    </font>
    <font>
      <sz val="12"/>
      <color theme="1"/>
      <name val="Geometr415 Lt BT"/>
      <family val="2"/>
    </font>
    <font>
      <b/>
      <sz val="11"/>
      <color theme="1"/>
      <name val="Geometr415 Lt BT"/>
      <family val="2"/>
    </font>
    <font>
      <sz val="11"/>
      <color rgb="FFFF0000"/>
      <name val="Geometr415 Lt BT"/>
    </font>
    <font>
      <sz val="11"/>
      <color theme="1"/>
      <name val="Geometr415 Lt BT"/>
    </font>
    <font>
      <b/>
      <sz val="11"/>
      <color rgb="FFFF0000"/>
      <name val="Geometr415 Lt BT"/>
    </font>
    <font>
      <sz val="11"/>
      <color rgb="FFFF0000"/>
      <name val="Geometr415 Lt BT"/>
      <family val="2"/>
    </font>
    <font>
      <b/>
      <i/>
      <sz val="11"/>
      <color theme="1"/>
      <name val="Geometr415 Lt BT"/>
    </font>
    <font>
      <i/>
      <sz val="11"/>
      <color theme="1"/>
      <name val="Geometr415 Lt BT"/>
    </font>
    <font>
      <i/>
      <sz val="10"/>
      <color theme="1"/>
      <name val="Geometr415 Lt BT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44" fontId="8" fillId="0" borderId="2" xfId="0" applyNumberFormat="1" applyFont="1" applyBorder="1" applyProtection="1"/>
    <xf numFmtId="49" fontId="4" fillId="2" borderId="1" xfId="0" applyNumberFormat="1" applyFont="1" applyFill="1" applyBorder="1" applyAlignment="1" applyProtection="1">
      <alignment horizontal="centerContinuous"/>
      <protection locked="0"/>
    </xf>
    <xf numFmtId="0" fontId="4" fillId="2" borderId="1" xfId="0" applyFont="1" applyFill="1" applyBorder="1" applyAlignment="1" applyProtection="1">
      <alignment horizontal="centerContinuous"/>
      <protection locked="0"/>
    </xf>
    <xf numFmtId="49" fontId="4" fillId="2" borderId="5" xfId="0" applyNumberFormat="1" applyFont="1" applyFill="1" applyBorder="1" applyAlignment="1" applyProtection="1">
      <alignment horizontal="centerContinuous"/>
      <protection locked="0"/>
    </xf>
    <xf numFmtId="0" fontId="4" fillId="2" borderId="5" xfId="0" applyFont="1" applyFill="1" applyBorder="1" applyAlignment="1" applyProtection="1">
      <alignment horizontal="centerContinuous"/>
      <protection locked="0"/>
    </xf>
    <xf numFmtId="165" fontId="4" fillId="2" borderId="1" xfId="0" applyNumberFormat="1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164" fontId="4" fillId="2" borderId="2" xfId="0" applyNumberFormat="1" applyFont="1" applyFill="1" applyBorder="1" applyProtection="1">
      <protection locked="0"/>
    </xf>
    <xf numFmtId="2" fontId="4" fillId="2" borderId="2" xfId="0" applyNumberFormat="1" applyFont="1" applyFill="1" applyBorder="1" applyProtection="1">
      <protection locked="0"/>
    </xf>
    <xf numFmtId="44" fontId="4" fillId="2" borderId="2" xfId="1" applyFont="1" applyFill="1" applyBorder="1" applyProtection="1"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10" fillId="0" borderId="0" xfId="0" applyFont="1" applyFill="1" applyProtection="1"/>
    <xf numFmtId="0" fontId="4" fillId="0" borderId="0" xfId="0" applyFont="1" applyFill="1" applyProtection="1"/>
    <xf numFmtId="0" fontId="0" fillId="0" borderId="0" xfId="0" applyProtection="1"/>
    <xf numFmtId="49" fontId="5" fillId="0" borderId="0" xfId="0" applyNumberFormat="1" applyFont="1" applyProtection="1"/>
    <xf numFmtId="49" fontId="6" fillId="0" borderId="0" xfId="0" applyNumberFormat="1" applyFont="1" applyProtection="1"/>
    <xf numFmtId="49" fontId="4" fillId="0" borderId="0" xfId="0" applyNumberFormat="1" applyFont="1" applyProtection="1"/>
    <xf numFmtId="0" fontId="9" fillId="0" borderId="0" xfId="0" applyFont="1" applyFill="1" applyProtection="1"/>
    <xf numFmtId="49" fontId="7" fillId="0" borderId="1" xfId="0" applyNumberFormat="1" applyFont="1" applyBorder="1" applyProtection="1"/>
    <xf numFmtId="49" fontId="4" fillId="0" borderId="1" xfId="0" applyNumberFormat="1" applyFont="1" applyBorder="1" applyProtection="1"/>
    <xf numFmtId="0" fontId="4" fillId="0" borderId="1" xfId="0" applyFont="1" applyBorder="1" applyProtection="1"/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66" fontId="4" fillId="0" borderId="2" xfId="1" applyNumberFormat="1" applyFont="1" applyBorder="1" applyProtection="1"/>
    <xf numFmtId="2" fontId="4" fillId="0" borderId="2" xfId="0" applyNumberFormat="1" applyFont="1" applyBorder="1" applyProtection="1"/>
    <xf numFmtId="0" fontId="8" fillId="0" borderId="2" xfId="0" applyFont="1" applyBorder="1" applyProtection="1"/>
    <xf numFmtId="44" fontId="8" fillId="0" borderId="2" xfId="1" applyFont="1" applyBorder="1" applyProtection="1"/>
    <xf numFmtId="0" fontId="13" fillId="0" borderId="0" xfId="0" applyFont="1" applyAlignment="1" applyProtection="1">
      <alignment horizontal="centerContinuous"/>
    </xf>
    <xf numFmtId="0" fontId="14" fillId="0" borderId="0" xfId="0" applyFont="1" applyAlignment="1" applyProtection="1">
      <alignment horizontal="centerContinuous"/>
    </xf>
    <xf numFmtId="0" fontId="13" fillId="0" borderId="0" xfId="0" applyFont="1" applyAlignment="1" applyProtection="1">
      <alignment horizontal="center"/>
    </xf>
    <xf numFmtId="0" fontId="14" fillId="0" borderId="0" xfId="0" applyFont="1" applyProtection="1"/>
    <xf numFmtId="0" fontId="4" fillId="0" borderId="0" xfId="0" applyFont="1" applyAlignment="1" applyProtection="1">
      <alignment horizontal="centerContinuous"/>
    </xf>
    <xf numFmtId="0" fontId="11" fillId="0" borderId="0" xfId="0" applyFont="1" applyProtection="1"/>
    <xf numFmtId="0" fontId="12" fillId="0" borderId="0" xfId="0" applyFont="1" applyProtection="1"/>
    <xf numFmtId="0" fontId="0" fillId="0" borderId="4" xfId="0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0" fontId="2" fillId="0" borderId="0" xfId="0" applyFont="1" applyBorder="1" applyProtection="1"/>
    <xf numFmtId="44" fontId="4" fillId="2" borderId="2" xfId="1" applyFont="1" applyFill="1" applyBorder="1" applyProtection="1"/>
    <xf numFmtId="0" fontId="4" fillId="2" borderId="1" xfId="0" applyFont="1" applyFill="1" applyBorder="1" applyProtection="1"/>
    <xf numFmtId="44" fontId="4" fillId="0" borderId="0" xfId="0" applyNumberFormat="1" applyFont="1" applyProtection="1"/>
    <xf numFmtId="0" fontId="4" fillId="0" borderId="0" xfId="0" applyFont="1" applyAlignment="1" applyProtection="1">
      <alignment horizontal="right"/>
    </xf>
    <xf numFmtId="49" fontId="15" fillId="0" borderId="0" xfId="0" applyNumberFormat="1" applyFont="1" applyProtection="1"/>
    <xf numFmtId="0" fontId="15" fillId="0" borderId="0" xfId="0" applyFont="1" applyProtection="1"/>
    <xf numFmtId="0" fontId="16" fillId="0" borderId="4" xfId="0" applyFont="1" applyBorder="1" applyProtection="1"/>
    <xf numFmtId="0" fontId="8" fillId="0" borderId="2" xfId="0" applyFont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895350</xdr:colOff>
      <xdr:row>0</xdr:row>
      <xdr:rowOff>155839</xdr:rowOff>
    </xdr:from>
    <xdr:to>
      <xdr:col>9</xdr:col>
      <xdr:colOff>352425</xdr:colOff>
      <xdr:row>5</xdr:row>
      <xdr:rowOff>182887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30995C9-B94A-4D35-A99F-A90562120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155839"/>
          <a:ext cx="1323975" cy="1198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workbookViewId="0">
      <selection activeCell="N10" sqref="N10"/>
    </sheetView>
  </sheetViews>
  <sheetFormatPr defaultColWidth="8.7109375" defaultRowHeight="15"/>
  <cols>
    <col min="1" max="1" width="11" style="15" customWidth="1"/>
    <col min="2" max="2" width="14.7109375" style="15" customWidth="1"/>
    <col min="3" max="3" width="13.42578125" style="15" customWidth="1"/>
    <col min="4" max="4" width="17.7109375" style="15" customWidth="1"/>
    <col min="5" max="5" width="10" style="15" customWidth="1"/>
    <col min="6" max="6" width="10.28515625" style="15" customWidth="1"/>
    <col min="7" max="7" width="14.7109375" style="15" customWidth="1"/>
    <col min="8" max="10" width="14" style="15" customWidth="1"/>
    <col min="11" max="16384" width="8.7109375" style="15"/>
  </cols>
  <sheetData>
    <row r="1" spans="1:10" ht="20.25">
      <c r="A1" s="11"/>
      <c r="B1" s="12"/>
      <c r="C1" s="12"/>
      <c r="D1" s="12"/>
      <c r="E1" s="12"/>
      <c r="F1" s="13"/>
      <c r="G1" s="14"/>
      <c r="H1" s="14"/>
      <c r="I1" s="14"/>
      <c r="J1" s="14"/>
    </row>
    <row r="2" spans="1:10" ht="18">
      <c r="A2" s="16" t="s">
        <v>10</v>
      </c>
      <c r="B2" s="17"/>
      <c r="C2" s="18"/>
      <c r="D2" s="18"/>
      <c r="E2" s="12"/>
      <c r="F2" s="19"/>
      <c r="G2" s="14"/>
      <c r="H2" s="14"/>
      <c r="I2" s="14"/>
      <c r="J2" s="14"/>
    </row>
    <row r="3" spans="1:10" ht="18">
      <c r="A3" s="16" t="s">
        <v>16</v>
      </c>
      <c r="B3" s="17"/>
      <c r="C3" s="18"/>
      <c r="D3" s="2"/>
      <c r="E3" s="3"/>
      <c r="F3" s="3"/>
      <c r="G3" s="3"/>
      <c r="H3" s="12"/>
      <c r="I3" s="12"/>
      <c r="J3" s="12"/>
    </row>
    <row r="4" spans="1:10" ht="18">
      <c r="A4" s="16" t="s">
        <v>15</v>
      </c>
      <c r="B4" s="17"/>
      <c r="C4" s="18"/>
      <c r="D4" s="4"/>
      <c r="E4" s="5"/>
      <c r="F4" s="5"/>
      <c r="G4" s="5"/>
      <c r="H4" s="12"/>
      <c r="I4" s="12"/>
      <c r="J4" s="12"/>
    </row>
    <row r="5" spans="1:10" ht="18">
      <c r="A5" s="16"/>
      <c r="B5" s="17"/>
      <c r="C5" s="18"/>
      <c r="D5" s="46" t="s">
        <v>27</v>
      </c>
      <c r="E5" s="47" t="s">
        <v>28</v>
      </c>
      <c r="F5" s="47" t="s">
        <v>29</v>
      </c>
      <c r="G5" s="47" t="s">
        <v>30</v>
      </c>
      <c r="H5" s="12"/>
      <c r="I5" s="12"/>
      <c r="J5" s="12"/>
    </row>
    <row r="6" spans="1:10" ht="18">
      <c r="A6" s="16"/>
      <c r="B6" s="17"/>
      <c r="C6" s="18"/>
      <c r="D6" s="18"/>
      <c r="E6" s="12"/>
      <c r="F6" s="12"/>
      <c r="G6" s="12"/>
      <c r="H6" s="12"/>
      <c r="I6" s="12"/>
      <c r="J6" s="12"/>
    </row>
    <row r="7" spans="1:10" ht="30" customHeight="1">
      <c r="A7" s="20"/>
      <c r="B7" s="21"/>
      <c r="C7" s="21"/>
      <c r="D7" s="21"/>
      <c r="E7" s="22"/>
      <c r="F7" s="22"/>
      <c r="G7" s="22"/>
      <c r="H7" s="49" t="s">
        <v>0</v>
      </c>
      <c r="I7" s="49"/>
      <c r="J7" s="49"/>
    </row>
    <row r="8" spans="1:10" s="25" customFormat="1" ht="55.15" customHeight="1">
      <c r="A8" s="23" t="s">
        <v>1</v>
      </c>
      <c r="B8" s="23" t="s">
        <v>2</v>
      </c>
      <c r="C8" s="23" t="s">
        <v>3</v>
      </c>
      <c r="D8" s="23" t="s">
        <v>4</v>
      </c>
      <c r="E8" s="23" t="s">
        <v>6</v>
      </c>
      <c r="F8" s="23" t="s">
        <v>18</v>
      </c>
      <c r="G8" s="23" t="s">
        <v>19</v>
      </c>
      <c r="H8" s="24" t="s">
        <v>5</v>
      </c>
      <c r="I8" s="24" t="s">
        <v>22</v>
      </c>
      <c r="J8" s="24" t="s">
        <v>32</v>
      </c>
    </row>
    <row r="9" spans="1:10">
      <c r="A9" s="7"/>
      <c r="B9" s="8"/>
      <c r="C9" s="7"/>
      <c r="D9" s="7"/>
      <c r="E9" s="9"/>
      <c r="F9" s="9"/>
      <c r="G9" s="26">
        <v>0.625</v>
      </c>
      <c r="H9" s="42">
        <f t="shared" ref="H9:H14" si="0">G9*E9</f>
        <v>0</v>
      </c>
      <c r="I9" s="10"/>
      <c r="J9" s="10"/>
    </row>
    <row r="10" spans="1:10">
      <c r="A10" s="7"/>
      <c r="B10" s="8"/>
      <c r="C10" s="7"/>
      <c r="D10" s="7"/>
      <c r="E10" s="9"/>
      <c r="F10" s="9"/>
      <c r="G10" s="26">
        <v>0.625</v>
      </c>
      <c r="H10" s="42">
        <f t="shared" si="0"/>
        <v>0</v>
      </c>
      <c r="I10" s="10"/>
      <c r="J10" s="10"/>
    </row>
    <row r="11" spans="1:10">
      <c r="A11" s="7"/>
      <c r="B11" s="8"/>
      <c r="C11" s="7"/>
      <c r="D11" s="7"/>
      <c r="E11" s="9"/>
      <c r="F11" s="9"/>
      <c r="G11" s="26">
        <v>0.625</v>
      </c>
      <c r="H11" s="42">
        <f t="shared" si="0"/>
        <v>0</v>
      </c>
      <c r="I11" s="10"/>
      <c r="J11" s="10"/>
    </row>
    <row r="12" spans="1:10">
      <c r="A12" s="7"/>
      <c r="B12" s="8"/>
      <c r="C12" s="7"/>
      <c r="D12" s="7"/>
      <c r="E12" s="9"/>
      <c r="F12" s="9"/>
      <c r="G12" s="26">
        <v>0.625</v>
      </c>
      <c r="H12" s="42">
        <f t="shared" si="0"/>
        <v>0</v>
      </c>
      <c r="I12" s="10"/>
      <c r="J12" s="10"/>
    </row>
    <row r="13" spans="1:10">
      <c r="A13" s="7"/>
      <c r="B13" s="8"/>
      <c r="C13" s="7"/>
      <c r="D13" s="7"/>
      <c r="E13" s="9"/>
      <c r="F13" s="9"/>
      <c r="G13" s="26">
        <v>0.625</v>
      </c>
      <c r="H13" s="42">
        <f t="shared" si="0"/>
        <v>0</v>
      </c>
      <c r="I13" s="10"/>
      <c r="J13" s="10"/>
    </row>
    <row r="14" spans="1:10">
      <c r="A14" s="7"/>
      <c r="B14" s="8"/>
      <c r="C14" s="7"/>
      <c r="D14" s="7"/>
      <c r="E14" s="9"/>
      <c r="F14" s="9"/>
      <c r="G14" s="26">
        <v>0.625</v>
      </c>
      <c r="H14" s="42">
        <f t="shared" si="0"/>
        <v>0</v>
      </c>
      <c r="I14" s="10"/>
      <c r="J14" s="10"/>
    </row>
    <row r="15" spans="1:10" s="12" customFormat="1">
      <c r="F15" s="27">
        <f>SUM(F9:F14)</f>
        <v>0</v>
      </c>
      <c r="G15" s="28" t="s">
        <v>7</v>
      </c>
      <c r="H15" s="1">
        <f>SUM(H9:H14)</f>
        <v>0</v>
      </c>
      <c r="I15" s="1">
        <f>SUM(I9:I14)</f>
        <v>0</v>
      </c>
      <c r="J15" s="29">
        <f>SUM(J9:J14)</f>
        <v>0</v>
      </c>
    </row>
    <row r="16" spans="1:10" s="12" customFormat="1" ht="14.25">
      <c r="I16" s="45" t="s">
        <v>21</v>
      </c>
      <c r="J16" s="44">
        <f>SUM(H15+I15+J15)</f>
        <v>0</v>
      </c>
    </row>
    <row r="17" spans="1:10" s="12" customFormat="1" ht="14.25"/>
    <row r="18" spans="1:10" s="33" customFormat="1" ht="14.25">
      <c r="A18" s="30" t="s">
        <v>8</v>
      </c>
      <c r="B18" s="31"/>
      <c r="C18" s="31"/>
      <c r="D18" s="32" t="s">
        <v>14</v>
      </c>
      <c r="F18" s="30" t="s">
        <v>13</v>
      </c>
      <c r="G18" s="31"/>
      <c r="H18" s="32" t="s">
        <v>14</v>
      </c>
      <c r="I18" s="32"/>
    </row>
    <row r="19" spans="1:10" s="12" customFormat="1" ht="14.25">
      <c r="A19" s="34"/>
      <c r="B19" s="34"/>
      <c r="C19" s="34"/>
      <c r="F19" s="34"/>
      <c r="G19" s="34"/>
    </row>
    <row r="20" spans="1:10" s="12" customFormat="1" ht="14.25">
      <c r="A20" s="3"/>
      <c r="B20" s="3"/>
      <c r="C20" s="3"/>
      <c r="D20" s="6"/>
      <c r="F20" s="3"/>
      <c r="G20" s="3"/>
      <c r="H20" s="6"/>
      <c r="I20" s="6"/>
      <c r="J20" s="43"/>
    </row>
    <row r="21" spans="1:10" s="12" customFormat="1" ht="14.25"/>
    <row r="22" spans="1:10" s="12" customFormat="1" ht="14.25"/>
    <row r="23" spans="1:10" s="12" customFormat="1">
      <c r="A23" s="35" t="s">
        <v>11</v>
      </c>
    </row>
    <row r="24" spans="1:10" s="12" customFormat="1" ht="14.25">
      <c r="A24" s="36" t="s">
        <v>25</v>
      </c>
      <c r="B24" s="36"/>
      <c r="C24" s="36"/>
      <c r="D24" s="36"/>
      <c r="E24" s="36"/>
      <c r="F24" s="36"/>
    </row>
    <row r="25" spans="1:10" s="12" customFormat="1" ht="14.25">
      <c r="A25" s="36" t="s">
        <v>26</v>
      </c>
      <c r="B25" s="36"/>
      <c r="C25" s="36"/>
    </row>
    <row r="26" spans="1:10" s="37" customFormat="1" ht="15.75" thickBot="1">
      <c r="A26" s="48" t="s">
        <v>31</v>
      </c>
    </row>
    <row r="27" spans="1:10">
      <c r="A27" s="38" t="s">
        <v>9</v>
      </c>
    </row>
    <row r="29" spans="1:10" s="38" customFormat="1">
      <c r="A29" s="38" t="s">
        <v>12</v>
      </c>
      <c r="D29" s="38" t="s">
        <v>17</v>
      </c>
      <c r="E29" s="39" t="s">
        <v>24</v>
      </c>
      <c r="F29" s="38" t="s">
        <v>20</v>
      </c>
      <c r="H29" s="39" t="s">
        <v>23</v>
      </c>
      <c r="I29" s="40"/>
      <c r="J29" s="41"/>
    </row>
  </sheetData>
  <protectedRanges>
    <protectedRange algorithmName="SHA-512" hashValue="QZ1yT3OcpcU8h71FcgdRBYN8Ml1vy1GYMZqkXVZVSmjch823+EMW3bVVipSvCCLRllHBkZ5q5oAgmQ/iMcsaUA==" saltValue="tH8NM8VFXOdvcERi/Kamuw==" spinCount="100000" sqref="H9:I14" name="Range1_3"/>
    <protectedRange algorithmName="SHA-512" hashValue="gAkZOJRmckmzmUC+hjLtHA0T4Mojkp1pRyBTN0Ru5yOu4Yx8LkqWtMHNIQpvebpbAO9bQJZCVryWadEU9EhF6Q==" saltValue="ntB8fXobEiCYAsocMNBD4g==" spinCount="100000" sqref="J15" name="Range2"/>
    <protectedRange algorithmName="SHA-512" hashValue="QZ1yT3OcpcU8h71FcgdRBYN8Ml1vy1GYMZqkXVZVSmjch823+EMW3bVVipSvCCLRllHBkZ5q5oAgmQ/iMcsaUA==" saltValue="tH8NM8VFXOdvcERi/Kamuw==" spinCount="100000" sqref="H15:I15" name="Range1_4"/>
  </protectedRanges>
  <mergeCells count="1">
    <mergeCell ref="H7:J7"/>
  </mergeCells>
  <printOptions horizontalCentered="1" verticalCentered="1"/>
  <pageMargins left="0.25" right="0.25" top="0.25" bottom="0.5" header="0.3" footer="0.3"/>
  <pageSetup scale="99" orientation="landscape" r:id="rId1"/>
  <headerFooter>
    <oddHeader>&amp;C&amp;"-,Bold"&amp;14VOLUNTEER ADVOCATE TRAVEL REIMBURSEMENT FORM</oddHeader>
    <oddFooter>&amp;LRevised 6/14/22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Jo Burgess</dc:creator>
  <cp:lastModifiedBy>Mary Jo Burgess</cp:lastModifiedBy>
  <cp:lastPrinted>2022-06-14T14:37:51Z</cp:lastPrinted>
  <dcterms:created xsi:type="dcterms:W3CDTF">2018-01-25T19:23:08Z</dcterms:created>
  <dcterms:modified xsi:type="dcterms:W3CDTF">2022-10-24T14:48:34Z</dcterms:modified>
</cp:coreProperties>
</file>